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21735" windowHeight="1144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E19" i="1" l="1"/>
  <c r="E2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E30" i="1" l="1"/>
</calcChain>
</file>

<file path=xl/sharedStrings.xml><?xml version="1.0" encoding="utf-8"?>
<sst xmlns="http://schemas.openxmlformats.org/spreadsheetml/2006/main" count="67" uniqueCount="67">
  <si>
    <t>description</t>
  </si>
  <si>
    <t>required</t>
  </si>
  <si>
    <t>num units</t>
  </si>
  <si>
    <t>unit price</t>
  </si>
  <si>
    <t>total unit</t>
  </si>
  <si>
    <t>url</t>
  </si>
  <si>
    <t>multiwii flight controller</t>
  </si>
  <si>
    <t>yes</t>
  </si>
  <si>
    <t>http://www.ebay.com/itm/191335919986?_trksid=p2060778.m2749.l2649&amp;ssPageName=STRK%3AMEBIDX%3AIT</t>
  </si>
  <si>
    <t>gps</t>
  </si>
  <si>
    <t>no (required for autopilot)</t>
  </si>
  <si>
    <t>http://www.ebay.com/itm/251080936432?_trksid=p2060778.m2749.l2649&amp;ssPageName=STRK%3AMEBIDX%3AIT</t>
  </si>
  <si>
    <t>bluetooth for android app tuning</t>
  </si>
  <si>
    <t>no (highly recommended)</t>
  </si>
  <si>
    <t>http://www.ebay.com/itm/380924956991?_trksid=p2060778.m2749.l2649&amp;ssPageName=STRK%3AMEBIDX%3AIT</t>
  </si>
  <si>
    <t>simonk motor controller (ESC)</t>
  </si>
  <si>
    <t>yes</t>
  </si>
  <si>
    <t>http://www.ebay.com/itm/311029551689?_trksid=p2060778.m2749.l2649&amp;ssPageName=STRK%3AMEBIDX%3AIT</t>
  </si>
  <si>
    <t>xt-60 battery plugs</t>
  </si>
  <si>
    <t>yes</t>
  </si>
  <si>
    <t>http://www.ebay.com/itm/291156652837?_trksid=p2060778.m2749.l2649&amp;ssPageName=STRK%3AMEBIDX%3AIT</t>
  </si>
  <si>
    <t>jumpers to cut and use</t>
  </si>
  <si>
    <t>yes</t>
  </si>
  <si>
    <t>http://www.ebay.com/itm/171303931847?_trksid=p2060778.m2749.l2649&amp;ssPageName=STRK%3AMEBIDX%3AIT</t>
  </si>
  <si>
    <t>frame</t>
  </si>
  <si>
    <t>yes</t>
  </si>
  <si>
    <t>http://www.ebay.com/itm/121421234369?_trksid=p2060778.m2749.l2649&amp;ssPageName=STRK%3AMEBIDX%3AIT</t>
  </si>
  <si>
    <t>servo plugs</t>
  </si>
  <si>
    <t>yes</t>
  </si>
  <si>
    <t>http://www.ebay.com/itm/311029551734?_trksid=p2060778.m2749.l2649&amp;ssPageName=STRK%3AMEBIDX%3AIT</t>
  </si>
  <si>
    <t>sunnysky 2300kv motors</t>
  </si>
  <si>
    <t>yes</t>
  </si>
  <si>
    <t>http://www.multirotorsuperstore.com/motors/motors-sunnysky/sunnysky-x2204-2300kv-brushless-motor.html</t>
  </si>
  <si>
    <t>5040 propellers (need CCW and CW)</t>
  </si>
  <si>
    <t>yes (buy many extras)</t>
  </si>
  <si>
    <t>http://www.multirotorsuperstore.com/propellers/glass-fiber-composite/hqprop-5040-glass-composite.html</t>
  </si>
  <si>
    <t>turnigy 9x radio+receiver</t>
  </si>
  <si>
    <t>yes</t>
  </si>
  <si>
    <t>http://www.hobbyking.com/hobbyking/store/__8992__Turnigy_9X_9Ch_Transmitter_w_Module_8ch_Receiver_Mode_2_v2_Firmware_.html</t>
  </si>
  <si>
    <t>velcro</t>
  </si>
  <si>
    <t>yes</t>
  </si>
  <si>
    <t>http://www.hobbyking.com/hobbyking/store/__9374__Polyester_Velcro_Peel_n_stick_adhesive_side_V_STRONG_1mtr_.html</t>
  </si>
  <si>
    <t>battery charger</t>
  </si>
  <si>
    <t>yes</t>
  </si>
  <si>
    <t>http://www.hobbyking.com/hobbyking/store/__5548__IMAX_B6_50W_5A_Charger_Discharger_1_6_Cells_GENUINE_.html</t>
  </si>
  <si>
    <t>3s lipo high C discharge</t>
  </si>
  <si>
    <t>yes (suggest buying 6)</t>
  </si>
  <si>
    <t>http://www.hobbyking.com/hobbyking/store/__18207__Turnigy_nano_tech_1300mAh_3S_45_90C_Lipo_Pack.html</t>
  </si>
  <si>
    <t>low battery alarm</t>
  </si>
  <si>
    <t>yes (suggest buying 2)</t>
  </si>
  <si>
    <t>http://www.getfpv.com/1-8s-lipo-battery-voltage-tester-low-voltage-buzzer-alarm.html</t>
  </si>
  <si>
    <t>quad total</t>
  </si>
  <si>
    <t>FPV setup (if you want FPV camera)</t>
  </si>
  <si>
    <t>fatshark attitude v2 (check legality)</t>
  </si>
  <si>
    <t>yes</t>
  </si>
  <si>
    <t>http://www.hobbyking.com/hobbyking/store/__49419__FatShark_Attitude_V2_FPV_Headset_System_w_Trinity_Head_Tracker_and_CMOS_Camera.html</t>
  </si>
  <si>
    <t>circular polarized antenna</t>
  </si>
  <si>
    <t>no (highly recommended)</t>
  </si>
  <si>
    <t>http://www.getfpv.com/5-8-ghz-spironet-antenna-set-sma.html</t>
  </si>
  <si>
    <t>antenna extenstion for quadcopter</t>
  </si>
  <si>
    <t>no</t>
  </si>
  <si>
    <t>http://www.getfpv.com/10cm-sma-male-to-sma-female-rg316-extension-cable.html</t>
  </si>
  <si>
    <t>total (with upgrades)</t>
  </si>
  <si>
    <t>quad + fpv total</t>
  </si>
  <si>
    <t>FTDI cable (for reflashing multiwii)</t>
  </si>
  <si>
    <t>very likely (yes)</t>
  </si>
  <si>
    <t>http://www.adafruit.com/product/70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</si>
</sst>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10"/>
      <color rgb="FF0000FF"/>
      <name val="Arial"/>
    </font>
    <font>
      <sz val="10"/>
      <name val="Arial"/>
    </font>
    <font>
      <u/>
      <sz val="10"/>
      <color rgb="FF0000FF"/>
      <name val="Arial"/>
    </font>
  </fonts>
  <fills count="4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/>
    <xf numFmtId="0" fontId="1" fillId="2" borderId="1" xfId="0" applyFont="1" applyFill="1" applyBorder="1"/>
    <xf numFmtId="0" fontId="2" fillId="0" borderId="1" xfId="0" applyFont="1" applyBorder="1" applyAlignment="1"/>
    <xf numFmtId="0" fontId="3" fillId="0" borderId="1" xfId="0" applyFont="1" applyBorder="1" applyAlignment="1"/>
    <xf numFmtId="0" fontId="2" fillId="3" borderId="1" xfId="0" applyFont="1" applyFill="1" applyBorder="1" applyAlignment="1"/>
    <xf numFmtId="0" fontId="2" fillId="3" borderId="1" xfId="0" applyFont="1" applyFill="1" applyBorder="1"/>
    <xf numFmtId="0" fontId="0" fillId="0" borderId="1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bay.com/itm/311029551734?_trksid=p2060778.m2749.l2649&amp;ssPageName=STRK%3AMEBIDX%3AIT" TargetMode="External"/><Relationship Id="rId13" Type="http://schemas.openxmlformats.org/officeDocument/2006/relationships/hyperlink" Target="http://www.hobbyking.com/hobbyking/store/__5548__IMAX_B6_50W_5A_Charger_Discharger_1_6_Cells_GENUINE_.html" TargetMode="External"/><Relationship Id="rId18" Type="http://schemas.openxmlformats.org/officeDocument/2006/relationships/hyperlink" Target="http://www.getfpv.com/10cm-sma-male-to-sma-female-rg316-extension-cable.html" TargetMode="External"/><Relationship Id="rId3" Type="http://schemas.openxmlformats.org/officeDocument/2006/relationships/hyperlink" Target="http://www.ebay.com/itm/380924956991?_trksid=p2060778.m2749.l2649&amp;ssPageName=STRK%3AMEBIDX%3AIT" TargetMode="External"/><Relationship Id="rId7" Type="http://schemas.openxmlformats.org/officeDocument/2006/relationships/hyperlink" Target="http://www.ebay.com/itm/121421234369?_trksid=p2060778.m2749.l2649&amp;ssPageName=STRK%3AMEBIDX%3AIT" TargetMode="External"/><Relationship Id="rId12" Type="http://schemas.openxmlformats.org/officeDocument/2006/relationships/hyperlink" Target="http://www.hobbyking.com/hobbyking/store/__9374__Polyester_Velcro_Peel_n_stick_adhesive_side_V_STRONG_1mtr_.html" TargetMode="External"/><Relationship Id="rId17" Type="http://schemas.openxmlformats.org/officeDocument/2006/relationships/hyperlink" Target="http://www.getfpv.com/5-8-ghz-spironet-antenna-set-sma.html" TargetMode="External"/><Relationship Id="rId2" Type="http://schemas.openxmlformats.org/officeDocument/2006/relationships/hyperlink" Target="http://www.ebay.com/itm/251080936432?_trksid=p2060778.m2749.l2649&amp;ssPageName=STRK%3AMEBIDX%3AIT" TargetMode="External"/><Relationship Id="rId16" Type="http://schemas.openxmlformats.org/officeDocument/2006/relationships/hyperlink" Target="http://www.hobbyking.com/hobbyking/store/__49419__FatShark_Attitude_V2_FPV_Headset_System_w_Trinity_Head_Tracker_and_CMOS_Camera.html" TargetMode="External"/><Relationship Id="rId1" Type="http://schemas.openxmlformats.org/officeDocument/2006/relationships/hyperlink" Target="http://www.ebay.com/itm/191335919986?_trksid=p2060778.m2749.l2649&amp;ssPageName=STRK%3AMEBIDX%3AIT" TargetMode="External"/><Relationship Id="rId6" Type="http://schemas.openxmlformats.org/officeDocument/2006/relationships/hyperlink" Target="http://www.ebay.com/itm/171303931847?_trksid=p2060778.m2749.l2649&amp;ssPageName=STRK%3AMEBIDX%3AIT" TargetMode="External"/><Relationship Id="rId11" Type="http://schemas.openxmlformats.org/officeDocument/2006/relationships/hyperlink" Target="http://www.hobbyking.com/hobbyking/store/__8992__Turnigy_9X_9Ch_Transmitter_w_Module_8ch_Receiver_Mode_2_v2_Firmware_.html" TargetMode="External"/><Relationship Id="rId5" Type="http://schemas.openxmlformats.org/officeDocument/2006/relationships/hyperlink" Target="http://www.ebay.com/itm/291156652837?_trksid=p2060778.m2749.l2649&amp;ssPageName=STRK%3AMEBIDX%3AIT" TargetMode="External"/><Relationship Id="rId15" Type="http://schemas.openxmlformats.org/officeDocument/2006/relationships/hyperlink" Target="http://www.getfpv.com/1-8s-lipo-battery-voltage-tester-low-voltage-buzzer-alarm.html" TargetMode="External"/><Relationship Id="rId10" Type="http://schemas.openxmlformats.org/officeDocument/2006/relationships/hyperlink" Target="http://www.multirotorsuperstore.com/propellers/glass-fiber-composite/hqprop-5040-glass-composite.html" TargetMode="External"/><Relationship Id="rId4" Type="http://schemas.openxmlformats.org/officeDocument/2006/relationships/hyperlink" Target="http://www.ebay.com/itm/311029551689?_trksid=p2060778.m2749.l2649&amp;ssPageName=STRK%3AMEBIDX%3AIT" TargetMode="External"/><Relationship Id="rId9" Type="http://schemas.openxmlformats.org/officeDocument/2006/relationships/hyperlink" Target="http://www.multirotorsuperstore.com/motors/motors-sunnysky/sunnysky-x2204-2300kv-brushless-motor.html" TargetMode="External"/><Relationship Id="rId14" Type="http://schemas.openxmlformats.org/officeDocument/2006/relationships/hyperlink" Target="http://www.hobbyking.com/hobbyking/store/__18207__Turnigy_nano_tech_1300mAh_3S_45_90C_Lipo_Pack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workbookViewId="0">
      <selection activeCell="B18" sqref="B18"/>
    </sheetView>
  </sheetViews>
  <sheetFormatPr defaultColWidth="14.42578125" defaultRowHeight="15.75" customHeight="1" x14ac:dyDescent="0.2"/>
  <cols>
    <col min="1" max="1" width="32.42578125" customWidth="1"/>
    <col min="2" max="2" width="22.85546875" customWidth="1"/>
    <col min="3" max="3" width="11" customWidth="1"/>
    <col min="4" max="4" width="18.5703125" customWidth="1"/>
  </cols>
  <sheetData>
    <row r="1" spans="1:13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</row>
    <row r="2" spans="1:13" ht="15.75" customHeight="1" x14ac:dyDescent="0.2">
      <c r="A2" s="3" t="s">
        <v>6</v>
      </c>
      <c r="B2" s="3" t="s">
        <v>7</v>
      </c>
      <c r="C2" s="3">
        <v>1</v>
      </c>
      <c r="D2" s="3">
        <v>19.809999999999999</v>
      </c>
      <c r="E2" s="3">
        <f t="shared" ref="E2:E15" si="0">D2*C2</f>
        <v>19.809999999999999</v>
      </c>
      <c r="F2" s="4" t="s">
        <v>8</v>
      </c>
    </row>
    <row r="3" spans="1:13" ht="15.75" customHeight="1" x14ac:dyDescent="0.2">
      <c r="A3" s="3" t="s">
        <v>9</v>
      </c>
      <c r="B3" s="3" t="s">
        <v>10</v>
      </c>
      <c r="C3" s="3">
        <v>1</v>
      </c>
      <c r="D3" s="3">
        <v>27.98</v>
      </c>
      <c r="E3" s="3">
        <f t="shared" si="0"/>
        <v>27.98</v>
      </c>
      <c r="F3" s="4" t="s">
        <v>11</v>
      </c>
    </row>
    <row r="4" spans="1:13" ht="15.75" customHeight="1" x14ac:dyDescent="0.2">
      <c r="A4" s="3" t="s">
        <v>12</v>
      </c>
      <c r="B4" s="3" t="s">
        <v>13</v>
      </c>
      <c r="C4" s="3">
        <v>1</v>
      </c>
      <c r="D4" s="3">
        <v>8.73</v>
      </c>
      <c r="E4" s="3">
        <f t="shared" si="0"/>
        <v>8.73</v>
      </c>
      <c r="F4" s="4" t="s">
        <v>14</v>
      </c>
    </row>
    <row r="5" spans="1:13" ht="15.75" customHeight="1" x14ac:dyDescent="0.2">
      <c r="A5" s="3" t="s">
        <v>15</v>
      </c>
      <c r="B5" s="3" t="s">
        <v>16</v>
      </c>
      <c r="C5" s="3">
        <v>4</v>
      </c>
      <c r="D5" s="3">
        <v>7.28</v>
      </c>
      <c r="E5" s="3">
        <f t="shared" si="0"/>
        <v>29.12</v>
      </c>
      <c r="F5" s="4" t="s">
        <v>17</v>
      </c>
    </row>
    <row r="6" spans="1:13" ht="15.75" customHeight="1" x14ac:dyDescent="0.2">
      <c r="A6" s="3" t="s">
        <v>18</v>
      </c>
      <c r="B6" s="3" t="s">
        <v>19</v>
      </c>
      <c r="C6" s="3">
        <v>1</v>
      </c>
      <c r="D6" s="3">
        <v>5.95</v>
      </c>
      <c r="E6" s="3">
        <f t="shared" si="0"/>
        <v>5.95</v>
      </c>
      <c r="F6" s="4" t="s">
        <v>20</v>
      </c>
    </row>
    <row r="7" spans="1:13" ht="15.75" customHeight="1" x14ac:dyDescent="0.2">
      <c r="A7" s="3" t="s">
        <v>21</v>
      </c>
      <c r="B7" s="3" t="s">
        <v>22</v>
      </c>
      <c r="C7" s="3">
        <v>1</v>
      </c>
      <c r="D7" s="3">
        <v>3.89</v>
      </c>
      <c r="E7" s="3">
        <f t="shared" si="0"/>
        <v>3.89</v>
      </c>
      <c r="F7" s="4" t="s">
        <v>23</v>
      </c>
    </row>
    <row r="8" spans="1:13" ht="15.75" customHeight="1" x14ac:dyDescent="0.2">
      <c r="A8" s="3" t="s">
        <v>24</v>
      </c>
      <c r="B8" s="3" t="s">
        <v>25</v>
      </c>
      <c r="C8" s="3">
        <v>1</v>
      </c>
      <c r="D8" s="3">
        <v>30</v>
      </c>
      <c r="E8" s="3">
        <f t="shared" si="0"/>
        <v>30</v>
      </c>
      <c r="F8" s="4" t="s">
        <v>26</v>
      </c>
    </row>
    <row r="9" spans="1:13" ht="15.75" customHeight="1" x14ac:dyDescent="0.2">
      <c r="A9" s="3" t="s">
        <v>27</v>
      </c>
      <c r="B9" s="3" t="s">
        <v>28</v>
      </c>
      <c r="C9" s="3">
        <v>1</v>
      </c>
      <c r="D9" s="3">
        <v>3.33</v>
      </c>
      <c r="E9" s="3">
        <f t="shared" si="0"/>
        <v>3.33</v>
      </c>
      <c r="F9" s="4" t="s">
        <v>29</v>
      </c>
    </row>
    <row r="10" spans="1:13" ht="15.75" customHeight="1" x14ac:dyDescent="0.2">
      <c r="A10" s="3" t="s">
        <v>30</v>
      </c>
      <c r="B10" s="3" t="s">
        <v>31</v>
      </c>
      <c r="C10" s="3">
        <v>4</v>
      </c>
      <c r="D10" s="3">
        <v>22.99</v>
      </c>
      <c r="E10" s="3">
        <f t="shared" si="0"/>
        <v>91.96</v>
      </c>
      <c r="F10" s="4" t="s">
        <v>32</v>
      </c>
    </row>
    <row r="11" spans="1:13" ht="15.75" customHeight="1" x14ac:dyDescent="0.2">
      <c r="A11" s="3" t="s">
        <v>33</v>
      </c>
      <c r="B11" s="3" t="s">
        <v>34</v>
      </c>
      <c r="C11" s="3">
        <v>4</v>
      </c>
      <c r="D11" s="3">
        <v>9.9600000000000009</v>
      </c>
      <c r="E11" s="3">
        <f t="shared" si="0"/>
        <v>39.840000000000003</v>
      </c>
      <c r="F11" s="4" t="s">
        <v>35</v>
      </c>
    </row>
    <row r="12" spans="1:13" ht="15.75" customHeight="1" x14ac:dyDescent="0.2">
      <c r="A12" s="3" t="s">
        <v>36</v>
      </c>
      <c r="B12" s="3" t="s">
        <v>37</v>
      </c>
      <c r="C12" s="3">
        <v>1</v>
      </c>
      <c r="D12" s="3">
        <v>60</v>
      </c>
      <c r="E12" s="3">
        <f t="shared" si="0"/>
        <v>60</v>
      </c>
      <c r="F12" s="4" t="s">
        <v>38</v>
      </c>
    </row>
    <row r="13" spans="1:13" ht="15.75" customHeight="1" x14ac:dyDescent="0.2">
      <c r="A13" s="3" t="s">
        <v>39</v>
      </c>
      <c r="B13" s="3" t="s">
        <v>40</v>
      </c>
      <c r="C13" s="3">
        <v>1</v>
      </c>
      <c r="D13" s="3">
        <v>2.6</v>
      </c>
      <c r="E13" s="3">
        <f t="shared" si="0"/>
        <v>2.6</v>
      </c>
      <c r="F13" s="4" t="s">
        <v>41</v>
      </c>
    </row>
    <row r="14" spans="1:13" ht="15.75" customHeight="1" x14ac:dyDescent="0.2">
      <c r="A14" s="3" t="s">
        <v>42</v>
      </c>
      <c r="B14" s="3" t="s">
        <v>43</v>
      </c>
      <c r="C14" s="3">
        <v>1</v>
      </c>
      <c r="D14" s="3">
        <v>24.99</v>
      </c>
      <c r="E14" s="3">
        <f t="shared" si="0"/>
        <v>24.99</v>
      </c>
      <c r="F14" s="4" t="s">
        <v>44</v>
      </c>
    </row>
    <row r="15" spans="1:13" ht="15.75" customHeight="1" x14ac:dyDescent="0.2">
      <c r="A15" s="3" t="s">
        <v>45</v>
      </c>
      <c r="B15" s="3" t="s">
        <v>46</v>
      </c>
      <c r="C15" s="3">
        <v>2</v>
      </c>
      <c r="D15" s="3">
        <v>13.55</v>
      </c>
      <c r="E15" s="3">
        <f t="shared" si="0"/>
        <v>27.1</v>
      </c>
      <c r="F15" s="4" t="s">
        <v>47</v>
      </c>
    </row>
    <row r="16" spans="1:13" ht="15.75" customHeight="1" x14ac:dyDescent="0.2">
      <c r="A16" s="3" t="s">
        <v>48</v>
      </c>
      <c r="B16" s="3" t="s">
        <v>49</v>
      </c>
      <c r="C16" s="3">
        <v>1</v>
      </c>
      <c r="D16" s="3">
        <v>3.99</v>
      </c>
      <c r="E16" s="3">
        <v>3.99</v>
      </c>
      <c r="F16" s="4" t="s">
        <v>50</v>
      </c>
    </row>
    <row r="17" spans="1:13" ht="15.75" customHeight="1" x14ac:dyDescent="0.2">
      <c r="A17" s="7" t="s">
        <v>64</v>
      </c>
      <c r="B17" s="7" t="s">
        <v>65</v>
      </c>
      <c r="C17" s="3">
        <v>1</v>
      </c>
      <c r="D17" s="3">
        <v>17.95</v>
      </c>
      <c r="E17" s="3">
        <v>17.95</v>
      </c>
      <c r="F17" s="4" t="s">
        <v>66</v>
      </c>
    </row>
    <row r="18" spans="1:13" ht="15.75" customHeight="1" x14ac:dyDescent="0.2">
      <c r="A18" s="3"/>
      <c r="B18" s="3"/>
      <c r="C18" s="3"/>
      <c r="D18" s="3"/>
      <c r="E18" s="3"/>
      <c r="F18" s="4"/>
    </row>
    <row r="19" spans="1:13" ht="15.75" customHeight="1" x14ac:dyDescent="0.2">
      <c r="D19" s="5" t="s">
        <v>51</v>
      </c>
      <c r="E19" s="6">
        <f>SUM(E2:E17)</f>
        <v>397.24000000000007</v>
      </c>
    </row>
    <row r="21" spans="1:13" ht="15.75" customHeight="1" x14ac:dyDescent="0.2">
      <c r="A21" s="1" t="s">
        <v>52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15.75" customHeight="1" x14ac:dyDescent="0.2">
      <c r="A22" s="3" t="s">
        <v>53</v>
      </c>
      <c r="B22" s="3" t="s">
        <v>54</v>
      </c>
      <c r="C22" s="3">
        <v>1</v>
      </c>
      <c r="D22" s="3">
        <v>409</v>
      </c>
      <c r="E22" s="3">
        <v>409</v>
      </c>
      <c r="F22" s="4" t="s">
        <v>55</v>
      </c>
    </row>
    <row r="23" spans="1:13" ht="15.75" customHeight="1" x14ac:dyDescent="0.2">
      <c r="A23" s="3" t="s">
        <v>56</v>
      </c>
      <c r="B23" s="3" t="s">
        <v>57</v>
      </c>
      <c r="C23" s="3">
        <v>1</v>
      </c>
      <c r="D23" s="3">
        <v>39.950000000000003</v>
      </c>
      <c r="E23" s="3">
        <v>39.950000000000003</v>
      </c>
      <c r="F23" s="4" t="s">
        <v>58</v>
      </c>
    </row>
    <row r="24" spans="1:13" ht="15.75" customHeight="1" x14ac:dyDescent="0.2">
      <c r="A24" s="3" t="s">
        <v>59</v>
      </c>
      <c r="B24" s="3" t="s">
        <v>60</v>
      </c>
      <c r="C24" s="3">
        <v>1</v>
      </c>
      <c r="D24" s="3">
        <v>4</v>
      </c>
      <c r="E24" s="3">
        <v>4</v>
      </c>
      <c r="F24" s="4" t="s">
        <v>61</v>
      </c>
    </row>
    <row r="26" spans="1:13" ht="15.75" customHeight="1" x14ac:dyDescent="0.2">
      <c r="D26" s="5" t="s">
        <v>62</v>
      </c>
      <c r="E26" s="6">
        <f>SUM(E22:E24)</f>
        <v>452.95</v>
      </c>
    </row>
    <row r="30" spans="1:13" ht="15.75" customHeight="1" x14ac:dyDescent="0.2">
      <c r="D30" s="5" t="s">
        <v>63</v>
      </c>
      <c r="E30" s="6">
        <f>E19+E26</f>
        <v>850.19</v>
      </c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22" r:id="rId16"/>
    <hyperlink ref="F23" r:id="rId17"/>
    <hyperlink ref="F24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johnsmd1</cp:lastModifiedBy>
  <dcterms:modified xsi:type="dcterms:W3CDTF">2014-11-17T15:35:45Z</dcterms:modified>
</cp:coreProperties>
</file>